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g_\Documents\Studium\StuRa\SAF SoSe 22\"/>
    </mc:Choice>
  </mc:AlternateContent>
  <xr:revisionPtr revIDLastSave="0" documentId="13_ncr:1_{11F8624E-0B42-4B01-9F7E-4748A8F14F1F}" xr6:coauthVersionLast="47" xr6:coauthVersionMax="47" xr10:uidLastSave="{00000000-0000-0000-0000-000000000000}"/>
  <bookViews>
    <workbookView xWindow="-108" yWindow="-108" windowWidth="23256" windowHeight="12456" xr2:uid="{2F8FBC76-2890-4D84-A062-2C45F87AE0A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D17" i="1"/>
  <c r="D13" i="1"/>
  <c r="L4" i="1" l="1"/>
  <c r="L5" i="1"/>
  <c r="L3" i="1"/>
  <c r="D10" i="1"/>
  <c r="D14" i="1"/>
  <c r="D12" i="1"/>
  <c r="D11" i="1"/>
  <c r="D9" i="1"/>
  <c r="D8" i="1"/>
  <c r="D7" i="1"/>
  <c r="D6" i="1"/>
  <c r="D5" i="1"/>
  <c r="D4" i="1"/>
  <c r="D3" i="1"/>
  <c r="D15" i="1" l="1"/>
  <c r="L6" i="1"/>
</calcChain>
</file>

<file path=xl/sharedStrings.xml><?xml version="1.0" encoding="utf-8"?>
<sst xmlns="http://schemas.openxmlformats.org/spreadsheetml/2006/main" count="58" uniqueCount="51">
  <si>
    <t>Position</t>
  </si>
  <si>
    <t>Menge</t>
  </si>
  <si>
    <t>Gesamtpreis</t>
  </si>
  <si>
    <t>Anbieter</t>
  </si>
  <si>
    <t>DJ 1 First Floor</t>
  </si>
  <si>
    <t>O2</t>
  </si>
  <si>
    <t>DJ 2 Second Floor</t>
  </si>
  <si>
    <t>DJ 3 Third Floor</t>
  </si>
  <si>
    <t>JR23</t>
  </si>
  <si>
    <t>DJ 4 Third Floor</t>
  </si>
  <si>
    <t>M3D</t>
  </si>
  <si>
    <t>DJ 5 Third Floor</t>
  </si>
  <si>
    <t>Security</t>
  </si>
  <si>
    <t>anteiliger Barmindestumsatz*</t>
  </si>
  <si>
    <t>Schnapsflaschen</t>
  </si>
  <si>
    <t>REAL</t>
  </si>
  <si>
    <t>Shotbecher</t>
  </si>
  <si>
    <t>bioeinweggeschirr.de</t>
  </si>
  <si>
    <t>Bändchen</t>
  </si>
  <si>
    <t>amazon</t>
  </si>
  <si>
    <t>Plakate</t>
  </si>
  <si>
    <t>uniDruckerei</t>
  </si>
  <si>
    <t>Einzelpreis</t>
  </si>
  <si>
    <t>Endreinigung: 100 € netto</t>
  </si>
  <si>
    <t>Benötigt werden 5,5 Türsteher:</t>
  </si>
  <si>
    <t>3 mal auf Ihre Kosten, 2,5 mal auf unsere Kosten</t>
  </si>
  <si>
    <t>120 € pro Mitarbeiter netto</t>
  </si>
  <si>
    <t>Pro 500 Euro mehr Umsatz, entfällt einmal Kosten Türsteher</t>
  </si>
  <si>
    <t>Wird dieser nicht erreicht, müsste ich Ihnen die Halbe Differenz in Rechnung stellen.</t>
  </si>
  <si>
    <t>Bei 700 Gästen sehe ich allerdings kein Problem, dass diese Summe erreicht wird (auch nicht bei 600 Personen).</t>
  </si>
  <si>
    <t>Von einem Getränkespecial rate ich ab. Da hier die Gewinnspanne kleiner ist, müsste ich den Mindestbarumsatz anheben, da in diesem Fall die Gewinnspanne für uns geschmälert wird.</t>
  </si>
  <si>
    <t>Wir haben unsere Preise nicht erhöht in bzw. nach der Coronazeit und sie sind damit immer noch sehr fair.</t>
  </si>
  <si>
    <t>Maximal eine Biersorte oder/ und Wein und Afg Special würde ich vorschlagen, z:B. Radeberger 0,33 bzw. Ur-Krostizer  für 2,00 € sonst 2,90 € (ohne Mindestbarumsatzerhöhung).</t>
  </si>
  <si>
    <t>02 Soundz ist auch für uns tätig und ich vertraue im sehr. Also würde ich für die anderen beiden je DJ- Pults 200 € Kaution veranschlagen.</t>
  </si>
  <si>
    <t>sind noch im StuRa vorhanden</t>
  </si>
  <si>
    <t>Endreinigung</t>
  </si>
  <si>
    <t>Downtown</t>
  </si>
  <si>
    <t>Einnahmen</t>
  </si>
  <si>
    <t>VVK Normal</t>
  </si>
  <si>
    <t>AK</t>
  </si>
  <si>
    <t>Gesamt</t>
  </si>
  <si>
    <t>VVK Online</t>
  </si>
  <si>
    <t>Ausgaben</t>
  </si>
  <si>
    <t>würde bedeuten 7€ Ausgaben pro Gast</t>
  </si>
  <si>
    <t>165 im Bestand</t>
  </si>
  <si>
    <t>Link</t>
  </si>
  <si>
    <t>*Mindestbarumsatz: 4500 Euro</t>
  </si>
  <si>
    <t>Gesamt bei Totalausfall</t>
  </si>
  <si>
    <t>Envidee</t>
  </si>
  <si>
    <t>Ben Morgenstern</t>
  </si>
  <si>
    <t>würde bedeuten niemand kommt und wir müssen Clubseititg den anteiligen Barumsatz zahlen + Secus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</si>
</sst>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407];[Red]\-#,##0.00\ [$€-407]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rgb="FF008000"/>
      </patternFill>
    </fill>
    <fill>
      <patternFill patternType="solid">
        <fgColor rgb="FF00CC00"/>
        <bgColor indexed="64"/>
      </patternFill>
    </fill>
    <fill>
      <patternFill patternType="solid">
        <fgColor rgb="FF33CC3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/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6" borderId="0" xfId="0" applyFill="1" applyAlignment="1">
      <alignment horizontal="center" vertical="center"/>
    </xf>
    <xf numFmtId="44" fontId="0" fillId="6" borderId="0" xfId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164" fontId="2" fillId="3" borderId="0" xfId="0" applyNumberFormat="1" applyFont="1" applyFill="1"/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5" fillId="0" borderId="0" xfId="2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de/Tyvek-St%C3%BCck-Event-Armb%C3%A4nder-Orange/dp/B07LDD746K/ref=sr_1_37?__mk_de_DE=%C3%85M%C3%85%C5%BD%C3%95%C3%91&amp;crid=140G5TDL0GDJE&amp;keywords=einlassb%C3%A4ndchen&amp;qid=1656676893&amp;sprefix=einlassb%C3%A4ndchen%2Caps%2C121&amp;sr=8-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968D-613F-435F-924A-9D91CAB178F6}">
  <dimension ref="A1:L38"/>
  <sheetViews>
    <sheetView tabSelected="1" workbookViewId="0">
      <selection sqref="A1:E1"/>
    </sheetView>
  </sheetViews>
  <sheetFormatPr baseColWidth="10" defaultRowHeight="14.4" x14ac:dyDescent="0.3"/>
  <cols>
    <col min="1" max="1" width="25.21875" bestFit="1" customWidth="1"/>
    <col min="4" max="4" width="11.109375" bestFit="1" customWidth="1"/>
    <col min="5" max="5" width="18.33203125" bestFit="1" customWidth="1"/>
    <col min="6" max="6" width="32.6640625" bestFit="1" customWidth="1"/>
    <col min="12" max="12" width="11.109375" bestFit="1" customWidth="1"/>
  </cols>
  <sheetData>
    <row r="1" spans="1:12" x14ac:dyDescent="0.3">
      <c r="A1" s="28" t="s">
        <v>42</v>
      </c>
      <c r="B1" s="28"/>
      <c r="C1" s="28"/>
      <c r="D1" s="28"/>
      <c r="E1" s="28"/>
      <c r="I1" s="25" t="s">
        <v>37</v>
      </c>
      <c r="J1" s="26"/>
      <c r="K1" s="26"/>
      <c r="L1" s="27"/>
    </row>
    <row r="2" spans="1:12" x14ac:dyDescent="0.3">
      <c r="A2" s="15" t="s">
        <v>0</v>
      </c>
      <c r="B2" s="15" t="s">
        <v>1</v>
      </c>
      <c r="C2" s="15" t="s">
        <v>22</v>
      </c>
      <c r="D2" s="15" t="s">
        <v>2</v>
      </c>
      <c r="E2" s="15" t="s">
        <v>3</v>
      </c>
      <c r="I2" s="11" t="s">
        <v>0</v>
      </c>
      <c r="J2" s="11" t="s">
        <v>1</v>
      </c>
      <c r="K2" s="11" t="s">
        <v>22</v>
      </c>
      <c r="L2" s="11" t="s">
        <v>2</v>
      </c>
    </row>
    <row r="3" spans="1:12" x14ac:dyDescent="0.3">
      <c r="A3" s="1" t="s">
        <v>4</v>
      </c>
      <c r="B3" s="2">
        <v>1</v>
      </c>
      <c r="C3" s="3">
        <v>297.5</v>
      </c>
      <c r="D3" s="3">
        <f>B3*C3</f>
        <v>297.5</v>
      </c>
      <c r="E3" s="4" t="s">
        <v>5</v>
      </c>
      <c r="I3" s="12" t="s">
        <v>38</v>
      </c>
      <c r="J3" s="12">
        <v>150</v>
      </c>
      <c r="K3" s="13">
        <v>4</v>
      </c>
      <c r="L3" s="13">
        <f>J3*K3</f>
        <v>600</v>
      </c>
    </row>
    <row r="4" spans="1:12" x14ac:dyDescent="0.3">
      <c r="A4" s="1" t="s">
        <v>6</v>
      </c>
      <c r="B4" s="2">
        <v>1</v>
      </c>
      <c r="C4" s="3">
        <v>300</v>
      </c>
      <c r="D4" s="3">
        <f t="shared" ref="D4:D10" si="0">B4*C4</f>
        <v>300</v>
      </c>
      <c r="E4" s="4" t="s">
        <v>48</v>
      </c>
      <c r="I4" s="16" t="s">
        <v>41</v>
      </c>
      <c r="J4" s="16">
        <v>350</v>
      </c>
      <c r="K4" s="17">
        <v>4.5</v>
      </c>
      <c r="L4" s="17">
        <f>J4*K4</f>
        <v>1575</v>
      </c>
    </row>
    <row r="5" spans="1:12" x14ac:dyDescent="0.3">
      <c r="A5" s="1" t="s">
        <v>7</v>
      </c>
      <c r="B5" s="2">
        <v>1</v>
      </c>
      <c r="C5" s="3">
        <v>120</v>
      </c>
      <c r="D5" s="3">
        <f t="shared" si="0"/>
        <v>120</v>
      </c>
      <c r="E5" s="4" t="s">
        <v>8</v>
      </c>
      <c r="I5" s="11" t="s">
        <v>39</v>
      </c>
      <c r="J5" s="11">
        <v>100</v>
      </c>
      <c r="K5" s="14">
        <v>6</v>
      </c>
      <c r="L5" s="14">
        <f>J5*K5</f>
        <v>600</v>
      </c>
    </row>
    <row r="6" spans="1:12" x14ac:dyDescent="0.3">
      <c r="A6" s="5" t="s">
        <v>9</v>
      </c>
      <c r="B6" s="6">
        <v>1</v>
      </c>
      <c r="C6" s="7">
        <v>150</v>
      </c>
      <c r="D6" s="3">
        <f t="shared" si="0"/>
        <v>150</v>
      </c>
      <c r="E6" s="8" t="s">
        <v>10</v>
      </c>
      <c r="I6" s="20" t="s">
        <v>40</v>
      </c>
      <c r="J6" s="16">
        <f>SUM(J3:J5)</f>
        <v>600</v>
      </c>
      <c r="K6" s="16"/>
      <c r="L6" s="21">
        <f>SUM(L3:L5)</f>
        <v>2775</v>
      </c>
    </row>
    <row r="7" spans="1:12" x14ac:dyDescent="0.3">
      <c r="A7" s="5" t="s">
        <v>11</v>
      </c>
      <c r="B7" s="6">
        <v>1</v>
      </c>
      <c r="C7" s="7">
        <v>60</v>
      </c>
      <c r="D7" s="3">
        <f t="shared" si="0"/>
        <v>60</v>
      </c>
      <c r="E7" s="8" t="s">
        <v>49</v>
      </c>
    </row>
    <row r="8" spans="1:12" x14ac:dyDescent="0.3">
      <c r="A8" s="1" t="s">
        <v>12</v>
      </c>
      <c r="B8" s="2">
        <v>3</v>
      </c>
      <c r="C8" s="3">
        <v>120</v>
      </c>
      <c r="D8" s="3">
        <f t="shared" si="0"/>
        <v>360</v>
      </c>
      <c r="E8" s="4" t="s">
        <v>36</v>
      </c>
    </row>
    <row r="9" spans="1:12" x14ac:dyDescent="0.3">
      <c r="A9" s="1" t="s">
        <v>13</v>
      </c>
      <c r="B9" s="2">
        <v>1</v>
      </c>
      <c r="C9" s="3">
        <v>250</v>
      </c>
      <c r="D9" s="3">
        <f t="shared" si="0"/>
        <v>250</v>
      </c>
      <c r="E9" s="4" t="s">
        <v>36</v>
      </c>
      <c r="F9" t="s">
        <v>43</v>
      </c>
    </row>
    <row r="10" spans="1:12" x14ac:dyDescent="0.3">
      <c r="A10" s="5" t="s">
        <v>35</v>
      </c>
      <c r="B10" s="6">
        <v>1</v>
      </c>
      <c r="C10" s="7">
        <v>100</v>
      </c>
      <c r="D10" s="7">
        <f t="shared" si="0"/>
        <v>100</v>
      </c>
      <c r="E10" s="9" t="s">
        <v>36</v>
      </c>
    </row>
    <row r="11" spans="1:12" x14ac:dyDescent="0.3">
      <c r="A11" s="1" t="s">
        <v>14</v>
      </c>
      <c r="B11" s="2">
        <v>20</v>
      </c>
      <c r="C11" s="3">
        <v>5</v>
      </c>
      <c r="D11" s="3">
        <f>B11*C11</f>
        <v>100</v>
      </c>
      <c r="E11" s="4" t="s">
        <v>15</v>
      </c>
    </row>
    <row r="12" spans="1:12" x14ac:dyDescent="0.3">
      <c r="A12" s="5" t="s">
        <v>16</v>
      </c>
      <c r="B12" s="6">
        <v>0</v>
      </c>
      <c r="C12" s="7">
        <v>0.05</v>
      </c>
      <c r="D12" s="3">
        <f>B12*C12</f>
        <v>0</v>
      </c>
      <c r="E12" s="9" t="s">
        <v>17</v>
      </c>
      <c r="F12" t="s">
        <v>34</v>
      </c>
    </row>
    <row r="13" spans="1:12" x14ac:dyDescent="0.3">
      <c r="A13" s="1" t="s">
        <v>18</v>
      </c>
      <c r="B13" s="2">
        <v>1000</v>
      </c>
      <c r="C13" s="3">
        <v>0.03</v>
      </c>
      <c r="D13" s="3">
        <f>B13*C13</f>
        <v>30</v>
      </c>
      <c r="E13" s="4" t="s">
        <v>19</v>
      </c>
      <c r="F13" t="s">
        <v>44</v>
      </c>
      <c r="G13" s="22" t="s">
        <v>45</v>
      </c>
    </row>
    <row r="14" spans="1:12" x14ac:dyDescent="0.3">
      <c r="A14" s="5" t="s">
        <v>20</v>
      </c>
      <c r="B14" s="6">
        <v>2</v>
      </c>
      <c r="C14" s="7">
        <v>15</v>
      </c>
      <c r="D14" s="3">
        <f>B14*C14</f>
        <v>30</v>
      </c>
      <c r="E14" s="4" t="s">
        <v>21</v>
      </c>
    </row>
    <row r="15" spans="1:12" x14ac:dyDescent="0.3">
      <c r="A15" s="18" t="s">
        <v>40</v>
      </c>
      <c r="B15" s="15"/>
      <c r="C15" s="15"/>
      <c r="D15" s="19">
        <f>SUM(D3:D14)</f>
        <v>1797.5</v>
      </c>
      <c r="E15" s="15"/>
    </row>
    <row r="16" spans="1:12" x14ac:dyDescent="0.3">
      <c r="A16" s="15"/>
      <c r="B16" s="15"/>
      <c r="C16" s="15"/>
      <c r="D16" s="15"/>
      <c r="E16" s="15"/>
    </row>
    <row r="17" spans="1:6" x14ac:dyDescent="0.3">
      <c r="A17" s="24" t="s">
        <v>47</v>
      </c>
      <c r="B17" s="23"/>
      <c r="C17" s="15"/>
      <c r="D17" s="19">
        <f>2250+D8+D11+D13+D14</f>
        <v>2770</v>
      </c>
      <c r="E17" s="15"/>
      <c r="F17" t="s">
        <v>50</v>
      </c>
    </row>
    <row r="22" spans="1:6" x14ac:dyDescent="0.3">
      <c r="A22" s="10" t="s">
        <v>23</v>
      </c>
    </row>
    <row r="23" spans="1:6" x14ac:dyDescent="0.3">
      <c r="A23" s="10" t="s">
        <v>24</v>
      </c>
    </row>
    <row r="24" spans="1:6" x14ac:dyDescent="0.3">
      <c r="A24" s="10" t="s">
        <v>25</v>
      </c>
    </row>
    <row r="25" spans="1:6" x14ac:dyDescent="0.3">
      <c r="A25" s="10" t="s">
        <v>26</v>
      </c>
    </row>
    <row r="27" spans="1:6" x14ac:dyDescent="0.3">
      <c r="A27" s="10" t="s">
        <v>46</v>
      </c>
    </row>
    <row r="28" spans="1:6" x14ac:dyDescent="0.3">
      <c r="A28" s="10" t="s">
        <v>28</v>
      </c>
    </row>
    <row r="29" spans="1:6" x14ac:dyDescent="0.3">
      <c r="A29" s="10" t="s">
        <v>27</v>
      </c>
    </row>
    <row r="32" spans="1:6" x14ac:dyDescent="0.3">
      <c r="A32" s="10" t="s">
        <v>29</v>
      </c>
    </row>
    <row r="34" spans="1:1" x14ac:dyDescent="0.3">
      <c r="A34" s="10" t="s">
        <v>30</v>
      </c>
    </row>
    <row r="35" spans="1:1" x14ac:dyDescent="0.3">
      <c r="A35" s="10" t="s">
        <v>31</v>
      </c>
    </row>
    <row r="36" spans="1:1" x14ac:dyDescent="0.3">
      <c r="A36" s="10" t="s">
        <v>32</v>
      </c>
    </row>
    <row r="37" spans="1:1" x14ac:dyDescent="0.3">
      <c r="A37" s="10"/>
    </row>
    <row r="38" spans="1:1" x14ac:dyDescent="0.3">
      <c r="A38" s="10" t="s">
        <v>33</v>
      </c>
    </row>
  </sheetData>
  <mergeCells count="2">
    <mergeCell ref="I1:L1"/>
    <mergeCell ref="A1:E1"/>
  </mergeCells>
  <hyperlinks>
    <hyperlink ref="G13" r:id="rId1" xr:uid="{4716AD03-008C-4BC7-8074-37BF1D0DF1A6}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 Dao</dc:creator>
  <cp:lastModifiedBy>Hung Dao</cp:lastModifiedBy>
  <dcterms:created xsi:type="dcterms:W3CDTF">2022-06-30T15:40:13Z</dcterms:created>
  <dcterms:modified xsi:type="dcterms:W3CDTF">2022-07-03T11:36:33Z</dcterms:modified>
</cp:coreProperties>
</file>