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Hendrik\Documents\UniZeugs\FSR STUKO BUKO Gremienarbeit\"/>
    </mc:Choice>
  </mc:AlternateContent>
  <xr:revisionPtr revIDLastSave="0" documentId="13_ncr:1_{277A917C-D1B5-42E2-876E-29E0BC7E41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isUlIjGO6iODAJX60g6TCzypXwLQ=="/>
    </ext>
  </extLst>
</workbook>
</file>

<file path=xl/calcChain.xml><?xml version="1.0" encoding="utf-8"?>
<calcChain xmlns="http://schemas.openxmlformats.org/spreadsheetml/2006/main">
  <c r="D40" i="1" l="1"/>
  <c r="D15" i="1"/>
  <c r="D7" i="1"/>
  <c r="K11" i="1"/>
  <c r="K42" i="1" s="1"/>
  <c r="D6" i="1"/>
  <c r="D5" i="1"/>
  <c r="K40" i="1" l="1"/>
  <c r="D42" i="1"/>
</calcChain>
</file>

<file path=xl/sharedStrings.xml><?xml version="1.0" encoding="utf-8"?>
<sst xmlns="http://schemas.openxmlformats.org/spreadsheetml/2006/main" count="78" uniqueCount="65">
  <si>
    <t>Bundesfachschaftenkonferenz WiSo Wintersemester 2020/21</t>
  </si>
  <si>
    <t>Einnahmen</t>
  </si>
  <si>
    <t>Menge</t>
  </si>
  <si>
    <t>Einzelbetrag</t>
  </si>
  <si>
    <t>Gesamt</t>
  </si>
  <si>
    <t>Status</t>
  </si>
  <si>
    <t>Ausgaben</t>
  </si>
  <si>
    <t>Details</t>
  </si>
  <si>
    <t>Teilnehmerbeiträge a 60 €</t>
  </si>
  <si>
    <t>sicher</t>
  </si>
  <si>
    <t>Unterkunft</t>
  </si>
  <si>
    <t>Angebot 3 Übernachtungen mit Frühstück</t>
  </si>
  <si>
    <t>Teilnehmerbeiträge a 90 €</t>
  </si>
  <si>
    <t>Essen</t>
  </si>
  <si>
    <t>Teilnehmerbeiträge a 100 €</t>
  </si>
  <si>
    <t>24/7 Buffet</t>
  </si>
  <si>
    <t>Buffet von Donnerstag Mittag - Sonntag Mittag (S219)</t>
  </si>
  <si>
    <t>Spenden</t>
  </si>
  <si>
    <t>unsicher</t>
  </si>
  <si>
    <t>Sonstiges (grobe Planung)</t>
  </si>
  <si>
    <t>Sonstiges (Druckkosten, Website, Versicherung, Reinigung, E-Bay, Baumarkt, Büromaterial, TN - Bändchen, Hefte etc.)</t>
  </si>
  <si>
    <t>BMBF - Förderung</t>
  </si>
  <si>
    <t>(200 TN * 3 Tage * 40€/Tag)</t>
  </si>
  <si>
    <t>StuRa/FSR Förderung</t>
  </si>
  <si>
    <t>Worst case</t>
  </si>
  <si>
    <t>Worst Case (+20%)</t>
  </si>
  <si>
    <t>Mittagessen + Abendessen ENSO (280 Mann) Do - So, vegane und glutenfreie Alternativen</t>
  </si>
  <si>
    <t>Referenten Unterkunft</t>
  </si>
  <si>
    <t>Referenten Verpflegung</t>
  </si>
  <si>
    <t>Frühstück, Mittag, Abendbrot</t>
  </si>
  <si>
    <t>Fotograf Unterkunft</t>
  </si>
  <si>
    <t>Fotograf Gehalt</t>
  </si>
  <si>
    <t>Fotograf Reisekosten</t>
  </si>
  <si>
    <t>Website</t>
  </si>
  <si>
    <t>Einzelzimmer 3 Nächte</t>
  </si>
  <si>
    <t>Unterkunft A&amp;O Hostel Einzelzimmer, 10 Übernachtungen</t>
  </si>
  <si>
    <t>Mage Fotograf</t>
  </si>
  <si>
    <t>Anreise Fotograf</t>
  </si>
  <si>
    <t>TN - Bändchen</t>
  </si>
  <si>
    <t>TN - Badgets</t>
  </si>
  <si>
    <t>Orga - Shirts</t>
  </si>
  <si>
    <t>Referenten - Geschenke</t>
  </si>
  <si>
    <t>TN - Hefte</t>
  </si>
  <si>
    <t>Büromaterial</t>
  </si>
  <si>
    <t>Druckkosten</t>
  </si>
  <si>
    <t>Teilnahmebescheinigung</t>
  </si>
  <si>
    <t>TN - Stoffbänder</t>
  </si>
  <si>
    <t>TN - Infokarten</t>
  </si>
  <si>
    <t>T-Shirts Orga</t>
  </si>
  <si>
    <t>Gastgeschenke für Referenten</t>
  </si>
  <si>
    <t>Infohefte</t>
  </si>
  <si>
    <t>Locher, Mappen, Hefter, sonstige BGA</t>
  </si>
  <si>
    <t>Druck Einladungen etc.</t>
  </si>
  <si>
    <t>Bescheinigung über Teilnahme</t>
  </si>
  <si>
    <t>Versicherungen Teilnehmer</t>
  </si>
  <si>
    <t>Reinigung</t>
  </si>
  <si>
    <t>Unfallversicherung Teilnehmer</t>
  </si>
  <si>
    <t>Reinigung Räumlichkeiten</t>
  </si>
  <si>
    <t>Referenten Reisekosten und Honorar</t>
  </si>
  <si>
    <t>Anreise Referenten und Honorar</t>
  </si>
  <si>
    <t>Website - Aufbau und Domain, Instandhaltung</t>
  </si>
  <si>
    <t>Transporterverleih</t>
  </si>
  <si>
    <t>Miete Transporter Carl &amp; Carla</t>
  </si>
  <si>
    <t>xxx</t>
  </si>
  <si>
    <t>750 (220 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</si>
</sst>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7]_-;\-* #,##0.00\ [$€-407]_-;_-* &quot;-&quot;??\ [$€-407]_-;_-@_-"/>
  </numFmts>
  <fonts count="14" x14ac:knownFonts="1">
    <font>
      <sz val="11"/>
      <color theme="1"/>
      <name val="Arial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8" fillId="3" borderId="0" xfId="0" applyFont="1" applyFill="1"/>
    <xf numFmtId="0" fontId="10" fillId="2" borderId="0" xfId="0" applyFont="1" applyFill="1"/>
    <xf numFmtId="0" fontId="4" fillId="4" borderId="0" xfId="0" applyFont="1" applyFill="1" applyAlignment="1"/>
    <xf numFmtId="0" fontId="0" fillId="4" borderId="0" xfId="0" applyFont="1" applyFill="1" applyAlignment="1"/>
    <xf numFmtId="0" fontId="12" fillId="0" borderId="0" xfId="0" applyFont="1" applyAlignment="1"/>
    <xf numFmtId="0" fontId="12" fillId="4" borderId="0" xfId="0" applyFont="1" applyFill="1" applyAlignment="1"/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164" fontId="0" fillId="0" borderId="0" xfId="0" applyNumberFormat="1" applyFont="1" applyAlignment="1"/>
    <xf numFmtId="164" fontId="3" fillId="0" borderId="0" xfId="0" applyNumberFormat="1" applyFont="1"/>
    <xf numFmtId="164" fontId="6" fillId="3" borderId="0" xfId="0" applyNumberFormat="1" applyFont="1" applyFill="1" applyAlignment="1"/>
    <xf numFmtId="164" fontId="5" fillId="0" borderId="0" xfId="0" applyNumberFormat="1" applyFont="1"/>
    <xf numFmtId="164" fontId="6" fillId="0" borderId="0" xfId="0" applyNumberFormat="1" applyFont="1" applyAlignment="1"/>
    <xf numFmtId="164" fontId="0" fillId="4" borderId="0" xfId="0" applyNumberFormat="1" applyFont="1" applyFill="1" applyAlignment="1"/>
    <xf numFmtId="164" fontId="9" fillId="3" borderId="0" xfId="0" applyNumberFormat="1" applyFont="1" applyFill="1"/>
    <xf numFmtId="165" fontId="0" fillId="0" borderId="0" xfId="0" applyNumberFormat="1" applyFont="1" applyAlignment="1"/>
    <xf numFmtId="165" fontId="3" fillId="0" borderId="0" xfId="0" applyNumberFormat="1" applyFont="1"/>
    <xf numFmtId="165" fontId="6" fillId="3" borderId="0" xfId="0" applyNumberFormat="1" applyFont="1" applyFill="1" applyAlignment="1"/>
    <xf numFmtId="165" fontId="5" fillId="0" borderId="0" xfId="0" applyNumberFormat="1" applyFont="1"/>
    <xf numFmtId="165" fontId="12" fillId="0" borderId="0" xfId="0" applyNumberFormat="1" applyFont="1" applyAlignment="1"/>
    <xf numFmtId="165" fontId="0" fillId="4" borderId="0" xfId="0" applyNumberFormat="1" applyFont="1" applyFill="1" applyAlignment="1"/>
    <xf numFmtId="165" fontId="8" fillId="3" borderId="0" xfId="0" applyNumberFormat="1" applyFont="1" applyFill="1"/>
    <xf numFmtId="164" fontId="5" fillId="2" borderId="0" xfId="0" applyNumberFormat="1" applyFont="1" applyFill="1"/>
    <xf numFmtId="164" fontId="11" fillId="2" borderId="0" xfId="0" applyNumberFormat="1" applyFont="1" applyFill="1"/>
    <xf numFmtId="164" fontId="10" fillId="2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K37" sqref="K37"/>
    </sheetView>
  </sheetViews>
  <sheetFormatPr baseColWidth="10" defaultColWidth="12.59765625" defaultRowHeight="15" customHeight="1" x14ac:dyDescent="0.25"/>
  <cols>
    <col min="1" max="1" width="24.69921875" customWidth="1"/>
    <col min="2" max="2" width="21.59765625" customWidth="1"/>
    <col min="3" max="3" width="10.5" style="17" customWidth="1"/>
    <col min="4" max="4" width="14.09765625" style="17" customWidth="1"/>
    <col min="5" max="6" width="9.3984375" customWidth="1"/>
    <col min="7" max="7" width="18.69921875" bestFit="1" customWidth="1"/>
    <col min="8" max="8" width="9.3984375" customWidth="1"/>
    <col min="9" max="9" width="22.19921875" customWidth="1"/>
    <col min="10" max="10" width="10.5" style="24" customWidth="1"/>
    <col min="11" max="11" width="12.5" style="17" customWidth="1"/>
    <col min="12" max="12" width="9.3984375" customWidth="1"/>
    <col min="13" max="13" width="47.3984375" bestFit="1" customWidth="1"/>
    <col min="14" max="26" width="9.3984375" customWidth="1"/>
  </cols>
  <sheetData>
    <row r="1" spans="1:13" ht="18" x14ac:dyDescent="0.35">
      <c r="A1" s="34" t="s">
        <v>0</v>
      </c>
      <c r="B1" s="35"/>
      <c r="C1" s="35"/>
      <c r="D1" s="35"/>
      <c r="E1" s="35"/>
    </row>
    <row r="4" spans="1:13" ht="21" x14ac:dyDescent="0.4">
      <c r="A4" s="1" t="s">
        <v>1</v>
      </c>
      <c r="B4" s="2" t="s">
        <v>2</v>
      </c>
      <c r="C4" s="18" t="s">
        <v>3</v>
      </c>
      <c r="D4" s="18" t="s">
        <v>4</v>
      </c>
      <c r="E4" s="2" t="s">
        <v>5</v>
      </c>
      <c r="G4" s="3" t="s">
        <v>6</v>
      </c>
      <c r="I4" s="2" t="s">
        <v>2</v>
      </c>
      <c r="J4" s="25" t="s">
        <v>3</v>
      </c>
      <c r="K4" s="18" t="s">
        <v>4</v>
      </c>
      <c r="L4" s="2" t="s">
        <v>5</v>
      </c>
      <c r="M4" s="2" t="s">
        <v>7</v>
      </c>
    </row>
    <row r="5" spans="1:13" ht="14.4" x14ac:dyDescent="0.3">
      <c r="A5" s="4" t="s">
        <v>8</v>
      </c>
      <c r="B5" s="4">
        <v>180</v>
      </c>
      <c r="C5" s="31">
        <v>60</v>
      </c>
      <c r="D5" s="31">
        <f t="shared" ref="D5:D7" si="0">B5*C5</f>
        <v>10800</v>
      </c>
      <c r="E5" s="4" t="s">
        <v>9</v>
      </c>
      <c r="G5" s="5" t="s">
        <v>10</v>
      </c>
      <c r="H5" s="5"/>
      <c r="I5" s="5" t="s">
        <v>64</v>
      </c>
      <c r="J5" s="26">
        <v>27</v>
      </c>
      <c r="K5" s="19">
        <v>14780.3</v>
      </c>
      <c r="L5" s="5" t="s">
        <v>9</v>
      </c>
      <c r="M5" s="5" t="s">
        <v>11</v>
      </c>
    </row>
    <row r="6" spans="1:13" ht="14.4" x14ac:dyDescent="0.3">
      <c r="A6" s="4" t="s">
        <v>12</v>
      </c>
      <c r="B6" s="4">
        <v>30</v>
      </c>
      <c r="C6" s="31">
        <v>90</v>
      </c>
      <c r="D6" s="31">
        <f t="shared" si="0"/>
        <v>2700</v>
      </c>
      <c r="E6" s="4" t="s">
        <v>9</v>
      </c>
    </row>
    <row r="7" spans="1:13" ht="14.4" x14ac:dyDescent="0.3">
      <c r="A7" s="4" t="s">
        <v>14</v>
      </c>
      <c r="B7" s="4">
        <v>10</v>
      </c>
      <c r="C7" s="31">
        <v>100</v>
      </c>
      <c r="D7" s="31">
        <f t="shared" si="0"/>
        <v>1000</v>
      </c>
      <c r="E7" s="4" t="s">
        <v>9</v>
      </c>
    </row>
    <row r="8" spans="1:13" ht="13.8" x14ac:dyDescent="0.25"/>
    <row r="9" spans="1:13" ht="13.8" x14ac:dyDescent="0.25"/>
    <row r="10" spans="1:13" ht="13.8" x14ac:dyDescent="0.25"/>
    <row r="11" spans="1:13" ht="27.6" x14ac:dyDescent="0.3">
      <c r="G11" s="6" t="s">
        <v>13</v>
      </c>
      <c r="I11" s="6">
        <v>1960</v>
      </c>
      <c r="J11" s="27">
        <v>8</v>
      </c>
      <c r="K11" s="20">
        <f>I11*J11</f>
        <v>15680</v>
      </c>
      <c r="L11" s="13" t="s">
        <v>9</v>
      </c>
      <c r="M11" s="16" t="s">
        <v>26</v>
      </c>
    </row>
    <row r="12" spans="1:13" ht="14.4" x14ac:dyDescent="0.3">
      <c r="E12" s="8"/>
      <c r="F12" s="8"/>
    </row>
    <row r="13" spans="1:13" ht="13.8" x14ac:dyDescent="0.25"/>
    <row r="14" spans="1:13" ht="15" customHeight="1" x14ac:dyDescent="0.3">
      <c r="G14" s="6" t="s">
        <v>15</v>
      </c>
      <c r="I14" s="6">
        <v>1</v>
      </c>
      <c r="J14" s="27">
        <v>3500</v>
      </c>
      <c r="K14" s="21">
        <v>4500</v>
      </c>
      <c r="L14" s="13" t="s">
        <v>9</v>
      </c>
      <c r="M14" s="6" t="s">
        <v>16</v>
      </c>
    </row>
    <row r="15" spans="1:13" ht="14.4" x14ac:dyDescent="0.3">
      <c r="A15" s="6" t="s">
        <v>17</v>
      </c>
      <c r="B15" s="6">
        <v>10</v>
      </c>
      <c r="C15" s="20">
        <v>500</v>
      </c>
      <c r="D15" s="20">
        <f>B15*C15</f>
        <v>5000</v>
      </c>
      <c r="E15" s="6" t="s">
        <v>18</v>
      </c>
    </row>
    <row r="17" spans="1:13" ht="28.8" x14ac:dyDescent="0.3">
      <c r="G17" s="15" t="s">
        <v>19</v>
      </c>
      <c r="I17" s="6"/>
      <c r="J17" s="27"/>
      <c r="K17" s="20">
        <v>9000</v>
      </c>
      <c r="L17" s="6" t="s">
        <v>63</v>
      </c>
      <c r="M17" s="7" t="s">
        <v>20</v>
      </c>
    </row>
    <row r="18" spans="1:13" ht="15" customHeight="1" x14ac:dyDescent="0.3">
      <c r="A18" s="6" t="s">
        <v>21</v>
      </c>
      <c r="B18" s="6" t="s">
        <v>22</v>
      </c>
      <c r="C18" s="20">
        <v>24000</v>
      </c>
      <c r="D18" s="20">
        <v>24000</v>
      </c>
      <c r="E18" s="6" t="s">
        <v>18</v>
      </c>
      <c r="G18" s="13" t="s">
        <v>27</v>
      </c>
      <c r="J18" s="28"/>
      <c r="M18" s="13" t="s">
        <v>35</v>
      </c>
    </row>
    <row r="19" spans="1:13" ht="15" customHeight="1" x14ac:dyDescent="0.25">
      <c r="G19" s="13" t="s">
        <v>28</v>
      </c>
      <c r="J19" s="28"/>
      <c r="M19" s="13" t="s">
        <v>29</v>
      </c>
    </row>
    <row r="20" spans="1:13" ht="15" customHeight="1" x14ac:dyDescent="0.3">
      <c r="A20" s="6" t="s">
        <v>23</v>
      </c>
      <c r="B20" s="6"/>
      <c r="C20" s="21"/>
      <c r="D20" s="20">
        <v>1000</v>
      </c>
      <c r="E20" s="6" t="s">
        <v>18</v>
      </c>
      <c r="G20" s="13" t="s">
        <v>58</v>
      </c>
      <c r="M20" s="13" t="s">
        <v>59</v>
      </c>
    </row>
    <row r="21" spans="1:13" ht="15.75" customHeight="1" x14ac:dyDescent="0.25">
      <c r="G21" s="13" t="s">
        <v>30</v>
      </c>
      <c r="M21" s="13" t="s">
        <v>34</v>
      </c>
    </row>
    <row r="22" spans="1:13" ht="15.75" customHeight="1" x14ac:dyDescent="0.25">
      <c r="G22" s="13" t="s">
        <v>31</v>
      </c>
      <c r="M22" s="13" t="s">
        <v>36</v>
      </c>
    </row>
    <row r="23" spans="1:13" ht="15.75" customHeight="1" x14ac:dyDescent="0.25">
      <c r="G23" s="13" t="s">
        <v>32</v>
      </c>
      <c r="M23" s="13" t="s">
        <v>37</v>
      </c>
    </row>
    <row r="24" spans="1:13" ht="15.75" customHeight="1" x14ac:dyDescent="0.25">
      <c r="G24" s="13" t="s">
        <v>33</v>
      </c>
      <c r="M24" s="13" t="s">
        <v>60</v>
      </c>
    </row>
    <row r="25" spans="1:13" ht="15.75" customHeight="1" x14ac:dyDescent="0.25">
      <c r="G25" s="13" t="s">
        <v>38</v>
      </c>
      <c r="M25" s="13" t="s">
        <v>46</v>
      </c>
    </row>
    <row r="26" spans="1:13" ht="15.75" customHeight="1" x14ac:dyDescent="0.25">
      <c r="G26" s="13" t="s">
        <v>39</v>
      </c>
      <c r="M26" s="13" t="s">
        <v>47</v>
      </c>
    </row>
    <row r="27" spans="1:13" ht="15.75" customHeight="1" x14ac:dyDescent="0.25">
      <c r="G27" s="13" t="s">
        <v>40</v>
      </c>
      <c r="M27" s="13" t="s">
        <v>48</v>
      </c>
    </row>
    <row r="28" spans="1:13" ht="15.75" customHeight="1" x14ac:dyDescent="0.25">
      <c r="G28" s="13" t="s">
        <v>41</v>
      </c>
      <c r="M28" s="13" t="s">
        <v>49</v>
      </c>
    </row>
    <row r="29" spans="1:13" ht="15.75" customHeight="1" x14ac:dyDescent="0.25">
      <c r="G29" s="13" t="s">
        <v>42</v>
      </c>
      <c r="M29" s="13" t="s">
        <v>50</v>
      </c>
    </row>
    <row r="30" spans="1:13" ht="15.75" customHeight="1" x14ac:dyDescent="0.25">
      <c r="G30" s="13" t="s">
        <v>43</v>
      </c>
      <c r="M30" s="13" t="s">
        <v>51</v>
      </c>
    </row>
    <row r="31" spans="1:13" ht="15.75" customHeight="1" x14ac:dyDescent="0.25">
      <c r="G31" s="13" t="s">
        <v>44</v>
      </c>
      <c r="M31" s="13" t="s">
        <v>52</v>
      </c>
    </row>
    <row r="32" spans="1:13" ht="15.75" customHeight="1" x14ac:dyDescent="0.25">
      <c r="G32" s="13" t="s">
        <v>45</v>
      </c>
      <c r="M32" s="13" t="s">
        <v>53</v>
      </c>
    </row>
    <row r="33" spans="1:13" ht="15.75" customHeight="1" x14ac:dyDescent="0.25">
      <c r="G33" s="13" t="s">
        <v>54</v>
      </c>
      <c r="M33" s="13" t="s">
        <v>56</v>
      </c>
    </row>
    <row r="34" spans="1:13" ht="15.75" customHeight="1" x14ac:dyDescent="0.25">
      <c r="G34" s="13" t="s">
        <v>55</v>
      </c>
      <c r="M34" s="13" t="s">
        <v>57</v>
      </c>
    </row>
    <row r="35" spans="1:13" ht="15.75" customHeight="1" x14ac:dyDescent="0.25">
      <c r="G35" s="13" t="s">
        <v>61</v>
      </c>
      <c r="M35" s="13" t="s">
        <v>62</v>
      </c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3">
      <c r="A40" s="11" t="s">
        <v>24</v>
      </c>
      <c r="B40" s="12"/>
      <c r="C40" s="22"/>
      <c r="D40" s="22">
        <f>SUM(D5:D7,D20)</f>
        <v>15500</v>
      </c>
      <c r="G40" s="14" t="s">
        <v>25</v>
      </c>
      <c r="H40" s="14"/>
      <c r="I40" s="12"/>
      <c r="J40" s="29"/>
      <c r="K40" s="22">
        <f>K42*1.2</f>
        <v>52752.36</v>
      </c>
    </row>
    <row r="41" spans="1:13" ht="15.75" customHeight="1" x14ac:dyDescent="0.25"/>
    <row r="42" spans="1:13" ht="15.75" customHeight="1" x14ac:dyDescent="0.3">
      <c r="A42" s="10" t="s">
        <v>4</v>
      </c>
      <c r="B42" s="10"/>
      <c r="C42" s="33"/>
      <c r="D42" s="32">
        <f>SUM(D5:D20)</f>
        <v>44500</v>
      </c>
      <c r="G42" s="9" t="s">
        <v>4</v>
      </c>
      <c r="H42" s="9"/>
      <c r="I42" s="9"/>
      <c r="J42" s="30"/>
      <c r="K42" s="23">
        <f>SUM(K5:K17)</f>
        <v>43960.3</v>
      </c>
    </row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E1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FSR WIWI</dc:creator>
  <cp:lastModifiedBy>Hendrik</cp:lastModifiedBy>
  <dcterms:created xsi:type="dcterms:W3CDTF">2019-11-18T09:21:11Z</dcterms:created>
  <dcterms:modified xsi:type="dcterms:W3CDTF">2020-01-12T14:26:08Z</dcterms:modified>
</cp:coreProperties>
</file>